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/>
  <mc:AlternateContent xmlns:mc="http://schemas.openxmlformats.org/markup-compatibility/2006">
    <mc:Choice Requires="x15">
      <x15ac:absPath xmlns:x15ac="http://schemas.microsoft.com/office/spreadsheetml/2010/11/ac" url="/Users/shalyn.omalley/Desktop/"/>
    </mc:Choice>
  </mc:AlternateContent>
  <xr:revisionPtr revIDLastSave="0" documentId="8_{74EBA33B-E277-394A-8BFC-16C5AA35FB3A}" xr6:coauthVersionLast="47" xr6:coauthVersionMax="47" xr10:uidLastSave="{00000000-0000-0000-0000-000000000000}"/>
  <bookViews>
    <workbookView xWindow="180" yWindow="780" windowWidth="35600" windowHeight="21460" xr2:uid="{00000000-000D-0000-FFFF-FFFF00000000}"/>
  </bookViews>
  <sheets>
    <sheet name="2026" sheetId="5" r:id="rId1"/>
    <sheet name="Heat Map" sheetId="6" r:id="rId2"/>
  </sheets>
  <definedNames>
    <definedName name="_xlnm._FilterDatabase" localSheetId="0" hidden="1">'2026'!$A$10:$M$61</definedName>
    <definedName name="_xlnm.Print_Area" localSheetId="0">'2026'!$A$2:$M$62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5" l="1"/>
  <c r="E54" i="5"/>
  <c r="E19" i="5"/>
  <c r="E48" i="5"/>
  <c r="E47" i="5"/>
  <c r="E53" i="5"/>
  <c r="E41" i="5"/>
  <c r="E13" i="5"/>
  <c r="E49" i="5"/>
  <c r="E32" i="5"/>
  <c r="E36" i="5"/>
  <c r="E60" i="5"/>
  <c r="E26" i="5"/>
  <c r="E25" i="5"/>
  <c r="E38" i="5"/>
  <c r="E17" i="5"/>
  <c r="E35" i="5"/>
  <c r="E12" i="5"/>
  <c r="E40" i="5"/>
  <c r="E31" i="5"/>
  <c r="E30" i="5"/>
  <c r="E59" i="5"/>
  <c r="E34" i="5"/>
  <c r="E18" i="5"/>
  <c r="E29" i="5"/>
  <c r="E46" i="5"/>
  <c r="E14" i="5"/>
  <c r="E52" i="5"/>
  <c r="E45" i="5"/>
  <c r="E58" i="5"/>
  <c r="E39" i="5"/>
  <c r="E33" i="5"/>
  <c r="E20" i="5"/>
  <c r="E24" i="5"/>
  <c r="E44" i="5"/>
  <c r="E28" i="5"/>
  <c r="E16" i="5"/>
  <c r="E15" i="5"/>
  <c r="E23" i="5"/>
  <c r="E50" i="5"/>
  <c r="E22" i="5"/>
  <c r="E56" i="5"/>
  <c r="E37" i="5"/>
  <c r="E61" i="5"/>
  <c r="E51" i="5"/>
  <c r="E42" i="5"/>
  <c r="E27" i="5"/>
  <c r="E11" i="5"/>
  <c r="E43" i="5"/>
  <c r="E55" i="5"/>
  <c r="E21" i="5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<sst xmlns="http://schemas.openxmlformats.org/spreadsheetml/2006/main" count="330" uniqueCount="130">
  <si>
    <t>LEANS D</t>
  </si>
  <si>
    <t>LEANS R</t>
  </si>
  <si>
    <t>TOSS UP</t>
  </si>
  <si>
    <t>LIKELY D</t>
  </si>
  <si>
    <t>LIKELY R</t>
  </si>
  <si>
    <t>SOLID D</t>
  </si>
  <si>
    <t>SOLID R</t>
  </si>
  <si>
    <t>Updated:</t>
  </si>
  <si>
    <t>Gubernatorial Races</t>
  </si>
  <si>
    <t>Senate Races</t>
  </si>
  <si>
    <t>STATE</t>
  </si>
  <si>
    <t xml:space="preserve"> SEATS IN HOUSE OF REP.</t>
  </si>
  <si>
    <t>ELECTORAL VOTES</t>
  </si>
  <si>
    <t>PRIMARY DATE</t>
  </si>
  <si>
    <t>STATE PRIMARY WINDOW</t>
  </si>
  <si>
    <t>Est. GOV RATING</t>
  </si>
  <si>
    <t>GOV INCUMBENT</t>
  </si>
  <si>
    <t>Primary Expected</t>
  </si>
  <si>
    <t>Est. SEN RATING</t>
  </si>
  <si>
    <t>SENATE INCUMBENT</t>
  </si>
  <si>
    <t>Potential Retirement</t>
  </si>
  <si>
    <t>COMMENTS</t>
  </si>
  <si>
    <t>ARKANSAS</t>
  </si>
  <si>
    <t>Sarah Huckabee Sanders (R)</t>
  </si>
  <si>
    <t>N</t>
  </si>
  <si>
    <t>Tom Cotton (R)</t>
  </si>
  <si>
    <t>Runnoff - if necessary 3/31/26</t>
  </si>
  <si>
    <t>NORTH CAROLINA</t>
  </si>
  <si>
    <t>OPEN</t>
  </si>
  <si>
    <t>Y</t>
  </si>
  <si>
    <t>Runoff - if necessary 5/12/26</t>
  </si>
  <si>
    <t>TEXAS</t>
  </si>
  <si>
    <t>Greg Abbott (R)</t>
  </si>
  <si>
    <t>John Cornyn (R)</t>
  </si>
  <si>
    <t>Runoff - if necessary 5/26/26</t>
  </si>
  <si>
    <t>MISSISSIPPI</t>
  </si>
  <si>
    <t>Cindy Hyde-Smith (R)</t>
  </si>
  <si>
    <t>Runoff - if necessary 4/7/26</t>
  </si>
  <si>
    <t>ILLINOIS</t>
  </si>
  <si>
    <t>J.B. Pritzker (D)</t>
  </si>
  <si>
    <t>INDIANA</t>
  </si>
  <si>
    <t>OHIO</t>
  </si>
  <si>
    <t>Jon Husted (R)</t>
  </si>
  <si>
    <t>NEBRASKA</t>
  </si>
  <si>
    <t>Jim Pillen( R)</t>
  </si>
  <si>
    <t>Pete Ricketts (R)</t>
  </si>
  <si>
    <t>WEST VIRGINA</t>
  </si>
  <si>
    <t>Shelley Moore Capito (R)</t>
  </si>
  <si>
    <t>LOUISIANA</t>
  </si>
  <si>
    <t>Bill Cassidy (R)</t>
  </si>
  <si>
    <t>Primary runoff - if necessary 6/2/26; General election runoff - if necessary 12/12/26</t>
  </si>
  <si>
    <t>ALABAMA</t>
  </si>
  <si>
    <t>Runoff - if necessary 6/23/26</t>
  </si>
  <si>
    <t>GEORGIA</t>
  </si>
  <si>
    <t>Jon Ossoff (D)</t>
  </si>
  <si>
    <t>Runoff - if necessary 12/1/26</t>
  </si>
  <si>
    <t>IDAHO</t>
  </si>
  <si>
    <t>Brad Little (R)</t>
  </si>
  <si>
    <t>Jim Risch (R)</t>
  </si>
  <si>
    <t>KENTUCKY</t>
  </si>
  <si>
    <t>OREGON</t>
  </si>
  <si>
    <t>Tina Kotek (D)</t>
  </si>
  <si>
    <t>Jeff Merkley (D)</t>
  </si>
  <si>
    <t>PENNSYLVANIA</t>
  </si>
  <si>
    <t>Josh Shapiro (D)</t>
  </si>
  <si>
    <t>CALIFORNIA</t>
  </si>
  <si>
    <t>IOWA</t>
  </si>
  <si>
    <t>MONTANA</t>
  </si>
  <si>
    <t>Steve Daines (R)</t>
  </si>
  <si>
    <t>NEW JERSEY</t>
  </si>
  <si>
    <t>Cory Booker (D)</t>
  </si>
  <si>
    <t>NEW MEXICO</t>
  </si>
  <si>
    <t>Ben Ray Lujan (D)</t>
  </si>
  <si>
    <t>SOUTH DAKOTA</t>
  </si>
  <si>
    <t>Larry Rhoden (R)</t>
  </si>
  <si>
    <t>Mike Rounds (R)</t>
  </si>
  <si>
    <t>MAINE</t>
  </si>
  <si>
    <t>Susan Collins (R)</t>
  </si>
  <si>
    <t>NEVADA</t>
  </si>
  <si>
    <t>Joe Lombardo (R)</t>
  </si>
  <si>
    <t>NORTH DAKOTA</t>
  </si>
  <si>
    <t>SOUTH CAROLINA</t>
  </si>
  <si>
    <t>Lindsay Graham (R)</t>
  </si>
  <si>
    <t>District of Columbia</t>
  </si>
  <si>
    <t>OKLAHOMA</t>
  </si>
  <si>
    <t>Markwayne Mullin (R)</t>
  </si>
  <si>
    <t>VIRGINIA</t>
  </si>
  <si>
    <t>Mark Warner (D)</t>
  </si>
  <si>
    <t>M</t>
  </si>
  <si>
    <t>MARYLAND</t>
  </si>
  <si>
    <t>Wes Moore (D)</t>
  </si>
  <si>
    <t>NEW YORK</t>
  </si>
  <si>
    <t>Kathy Hochul (D)</t>
  </si>
  <si>
    <t>UTAH</t>
  </si>
  <si>
    <t>COLORADO</t>
  </si>
  <si>
    <t>John Hickenlooper (D)</t>
  </si>
  <si>
    <t>ARIZONA</t>
  </si>
  <si>
    <t>Katie Hobbs (D)</t>
  </si>
  <si>
    <t>KANSAS</t>
  </si>
  <si>
    <t>-</t>
  </si>
  <si>
    <t>Roger Marshal (R)</t>
  </si>
  <si>
    <t>MICHIGAN</t>
  </si>
  <si>
    <t>MISSOURI</t>
  </si>
  <si>
    <t>WASHINGTON</t>
  </si>
  <si>
    <t>TENNESSEE</t>
  </si>
  <si>
    <t>Bill Hagerty (R)</t>
  </si>
  <si>
    <t>HAWAII</t>
  </si>
  <si>
    <t>Josh Green(D)</t>
  </si>
  <si>
    <t>CONNECTICUT</t>
  </si>
  <si>
    <t>Ned Lamont (D)</t>
  </si>
  <si>
    <t>MINNESOTA</t>
  </si>
  <si>
    <t>VERMONT</t>
  </si>
  <si>
    <t xml:space="preserve">Phil Scott (R) </t>
  </si>
  <si>
    <t>WISCONSIN</t>
  </si>
  <si>
    <t>ALASKA</t>
  </si>
  <si>
    <t>Dan Sullivan (R)</t>
  </si>
  <si>
    <t>FLORIDA</t>
  </si>
  <si>
    <t>Ashley Moody (R)</t>
  </si>
  <si>
    <t>WYOMING</t>
  </si>
  <si>
    <t xml:space="preserve">Mark Gordon (R) </t>
  </si>
  <si>
    <t>MASSACHUSETTS</t>
  </si>
  <si>
    <t>Maura Healey (D)</t>
  </si>
  <si>
    <t>Ed Markey (D)</t>
  </si>
  <si>
    <t>NEW HAMPSHIRE</t>
  </si>
  <si>
    <t>Kelly Ayotte (R)</t>
  </si>
  <si>
    <t>RHODE ISLAND</t>
  </si>
  <si>
    <t>Dan McKee (D)</t>
  </si>
  <si>
    <t>Jack Reed (D)</t>
  </si>
  <si>
    <t>DELAWARE</t>
  </si>
  <si>
    <t xml:space="preserve">Chris Coons (D)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</si>
</sst>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Arial Narrow"/>
      <family val="2"/>
    </font>
    <font>
      <b/>
      <sz val="1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DDD22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3">
    <xf numFmtId="0" fontId="0" fillId="0" borderId="0" xfId="0"/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3" borderId="12" xfId="0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14" fontId="3" fillId="8" borderId="17" xfId="0" applyNumberFormat="1" applyFont="1" applyFill="1" applyBorder="1" applyAlignment="1">
      <alignment vertical="center"/>
    </xf>
    <xf numFmtId="0" fontId="6" fillId="8" borderId="21" xfId="0" applyFont="1" applyFill="1" applyBorder="1"/>
    <xf numFmtId="0" fontId="11" fillId="8" borderId="22" xfId="0" applyFont="1" applyFill="1" applyBorder="1" applyAlignment="1">
      <alignment horizontal="center" vertical="center" wrapText="1"/>
    </xf>
    <xf numFmtId="0" fontId="11" fillId="8" borderId="23" xfId="0" applyFont="1" applyFill="1" applyBorder="1" applyAlignment="1">
      <alignment horizontal="center" vertical="center" wrapText="1"/>
    </xf>
    <xf numFmtId="0" fontId="11" fillId="8" borderId="24" xfId="0" applyFont="1" applyFill="1" applyBorder="1" applyAlignment="1">
      <alignment horizontal="center" vertical="center" wrapText="1"/>
    </xf>
    <xf numFmtId="0" fontId="11" fillId="8" borderId="25" xfId="0" applyFont="1" applyFill="1" applyBorder="1" applyAlignment="1">
      <alignment horizontal="center" vertical="center" wrapText="1"/>
    </xf>
    <xf numFmtId="0" fontId="11" fillId="8" borderId="26" xfId="0" applyFont="1" applyFill="1" applyBorder="1" applyAlignment="1">
      <alignment horizontal="center" vertical="center" wrapText="1"/>
    </xf>
    <xf numFmtId="0" fontId="11" fillId="8" borderId="20" xfId="0" applyFont="1" applyFill="1" applyBorder="1" applyAlignment="1">
      <alignment horizontal="center" vertical="center" wrapText="1"/>
    </xf>
    <xf numFmtId="0" fontId="11" fillId="8" borderId="27" xfId="0" applyFont="1" applyFill="1" applyBorder="1" applyAlignment="1">
      <alignment horizontal="center" vertical="center" wrapText="1"/>
    </xf>
    <xf numFmtId="0" fontId="11" fillId="8" borderId="28" xfId="0" applyFont="1" applyFill="1" applyBorder="1" applyAlignment="1">
      <alignment horizontal="center" vertical="center" wrapText="1"/>
    </xf>
    <xf numFmtId="0" fontId="11" fillId="8" borderId="29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4" fontId="3" fillId="0" borderId="31" xfId="0" applyNumberFormat="1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3" fillId="0" borderId="34" xfId="0" applyFont="1" applyBorder="1" applyAlignment="1">
      <alignment horizontal="left" vertical="center"/>
    </xf>
    <xf numFmtId="14" fontId="3" fillId="0" borderId="5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3" fillId="6" borderId="36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0" fontId="3" fillId="7" borderId="36" xfId="0" applyFont="1" applyFill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left" vertical="center"/>
    </xf>
    <xf numFmtId="0" fontId="3" fillId="0" borderId="34" xfId="0" applyFont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14" fontId="3" fillId="9" borderId="3" xfId="0" applyNumberFormat="1" applyFont="1" applyFill="1" applyBorder="1" applyAlignment="1">
      <alignment vertical="center"/>
    </xf>
    <xf numFmtId="0" fontId="3" fillId="10" borderId="10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3" borderId="10" xfId="0" applyFont="1" applyFill="1" applyBorder="1" applyAlignment="1">
      <alignment vertical="center"/>
    </xf>
    <xf numFmtId="0" fontId="3" fillId="9" borderId="5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vertical="center"/>
    </xf>
    <xf numFmtId="0" fontId="3" fillId="8" borderId="5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3" fillId="8" borderId="36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8" borderId="13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right" vertical="center"/>
    </xf>
    <xf numFmtId="0" fontId="3" fillId="9" borderId="2" xfId="0" applyFont="1" applyFill="1" applyBorder="1" applyAlignment="1">
      <alignment horizontal="right" vertical="center"/>
    </xf>
    <xf numFmtId="0" fontId="3" fillId="9" borderId="3" xfId="0" applyFont="1" applyFill="1" applyBorder="1" applyAlignment="1">
      <alignment horizontal="right" vertical="center"/>
    </xf>
    <xf numFmtId="0" fontId="11" fillId="8" borderId="1" xfId="0" applyFont="1" applyFill="1" applyBorder="1" applyAlignment="1">
      <alignment horizontal="center"/>
    </xf>
    <xf numFmtId="0" fontId="11" fillId="8" borderId="18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/>
    </xf>
    <xf numFmtId="0" fontId="12" fillId="8" borderId="2" xfId="0" applyFont="1" applyFill="1" applyBorder="1" applyAlignment="1">
      <alignment horizontal="center"/>
    </xf>
    <xf numFmtId="0" fontId="12" fillId="8" borderId="3" xfId="0" applyFont="1" applyFill="1" applyBorder="1" applyAlignment="1">
      <alignment horizontal="center"/>
    </xf>
    <xf numFmtId="0" fontId="12" fillId="8" borderId="18" xfId="0" applyFont="1" applyFill="1" applyBorder="1" applyAlignment="1">
      <alignment horizontal="center"/>
    </xf>
    <xf numFmtId="0" fontId="12" fillId="8" borderId="19" xfId="0" applyFont="1" applyFill="1" applyBorder="1" applyAlignment="1">
      <alignment horizontal="center"/>
    </xf>
    <xf numFmtId="0" fontId="12" fillId="8" borderId="20" xfId="0" applyFont="1" applyFill="1" applyBorder="1" applyAlignment="1">
      <alignment horizontal="center"/>
    </xf>
    <xf numFmtId="0" fontId="6" fillId="9" borderId="18" xfId="0" applyFont="1" applyFill="1" applyBorder="1" applyAlignment="1">
      <alignment horizontal="center" vertical="center"/>
    </xf>
    <xf numFmtId="0" fontId="6" fillId="9" borderId="19" xfId="0" applyFont="1" applyFill="1" applyBorder="1" applyAlignment="1">
      <alignment horizontal="center" vertical="center"/>
    </xf>
    <xf numFmtId="0" fontId="6" fillId="9" borderId="20" xfId="0" applyFont="1" applyFill="1" applyBorder="1" applyAlignment="1">
      <alignment horizontal="center" vertical="center"/>
    </xf>
    <xf numFmtId="14" fontId="3" fillId="9" borderId="1" xfId="0" applyNumberFormat="1" applyFont="1" applyFill="1" applyBorder="1" applyAlignment="1">
      <alignment horizontal="left" vertical="center"/>
    </xf>
    <xf numFmtId="0" fontId="3" fillId="9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colors>
    <mruColors>
      <color rgb="FF0095D6"/>
      <color rgb="FFFFF0C1"/>
      <color rgb="FFFFCC99"/>
      <color rgb="FF73D743"/>
      <color rgb="FFFDDD22"/>
      <color rgb="FF575757"/>
      <color rgb="FFBFBFBF"/>
      <color rgb="FF2F2E31"/>
      <color rgb="FFEA2446"/>
      <color rgb="FF2562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1695450</xdr:colOff>
      <xdr:row>1</xdr:row>
      <xdr:rowOff>38100</xdr:rowOff>
    </xdr:from>
    <xdr:to>
      <xdr:col>12</xdr:col>
      <xdr:colOff>3952875</xdr:colOff>
      <xdr:row>6</xdr:row>
      <xdr:rowOff>152400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30846E5-AE53-4291-9A9A-24DE58C3F29B}"/>
            </a:ext>
          </a:extLst>
        </xdr:cNvPr>
        <xdr:cNvSpPr/>
      </xdr:nvSpPr>
      <xdr:spPr>
        <a:xfrm>
          <a:off x="11087100" y="200025"/>
          <a:ext cx="5324475" cy="87630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300" b="1">
              <a:solidFill>
                <a:schemeClr val="tx1"/>
              </a:solidFill>
              <a:latin typeface="Arial Narrow" panose="020B0606020202030204" pitchFamily="34" charset="0"/>
            </a:rPr>
            <a:t>The 2026 </a:t>
          </a:r>
          <a:r>
            <a:rPr lang="en-US" sz="1300" b="1" i="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General Election will be held on Tuesday, November 3, 2026</a:t>
          </a:r>
          <a:endParaRPr lang="en-US" sz="1300" b="1">
            <a:solidFill>
              <a:schemeClr val="tx1"/>
            </a:solidFill>
            <a:effectLst/>
            <a:latin typeface="Arial Narrow" panose="020B0606020202030204" pitchFamily="34" charset="0"/>
          </a:endParaRPr>
        </a:p>
        <a:p>
          <a:pPr algn="ctr"/>
          <a:r>
            <a:rPr lang="en-US" sz="1300" b="1">
              <a:solidFill>
                <a:srgbClr val="FF0000"/>
              </a:solidFill>
              <a:latin typeface="Arial Narrow" panose="020B0606020202030204" pitchFamily="34" charset="0"/>
            </a:rPr>
            <a:t>The Political window for all states for the General Election is 9/4-11/3/2026</a:t>
          </a:r>
        </a:p>
        <a:p>
          <a:pPr algn="ctr"/>
          <a:r>
            <a:rPr lang="en-US" sz="1200" b="1" i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There are 36 Gubernatorial races and 34 Senate races</a:t>
          </a:r>
          <a:endParaRPr lang="en-US" sz="1200" b="1">
            <a:solidFill>
              <a:schemeClr val="tx1"/>
            </a:solidFill>
            <a:latin typeface="Arial Narrow" panose="020B060602020203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28575</xdr:colOff>
      <xdr:row>36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F86338-5CCE-418A-A7F1-B9C45C686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220575" cy="688657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Excel Theme">
  <a:themeElements>
    <a:clrScheme name="CoxReps Brand 2016">
      <a:dk1>
        <a:srgbClr val="000000"/>
      </a:dk1>
      <a:lt1>
        <a:srgbClr val="FFFFFF"/>
      </a:lt1>
      <a:dk2>
        <a:srgbClr val="00B3F0"/>
      </a:dk2>
      <a:lt2>
        <a:srgbClr val="FFFFFF"/>
      </a:lt2>
      <a:accent1>
        <a:srgbClr val="2562A5"/>
      </a:accent1>
      <a:accent2>
        <a:srgbClr val="575757"/>
      </a:accent2>
      <a:accent3>
        <a:srgbClr val="73D743"/>
      </a:accent3>
      <a:accent4>
        <a:srgbClr val="EA2446"/>
      </a:accent4>
      <a:accent5>
        <a:srgbClr val="FDDD22"/>
      </a:accent5>
      <a:accent6>
        <a:srgbClr val="2F2E31"/>
      </a:accent6>
      <a:hlink>
        <a:srgbClr val="2562A5"/>
      </a:hlink>
      <a:folHlink>
        <a:srgbClr val="BFBFBF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O70"/>
  <sheetViews>
    <sheetView showGridLines="0" tabSelected="1" zoomScale="110" zoomScaleNormal="110" zoomScaleSheetLayoutView="115" workbookViewId="0">
      <pane ySplit="10" topLeftCell="A16" activePane="bottomLeft" state="frozen"/>
      <selection pane="bottomLeft" activeCell="M30" sqref="M30"/>
    </sheetView>
  </sheetViews>
  <sheetFormatPr baseColWidth="10" defaultColWidth="27" defaultRowHeight="12" x14ac:dyDescent="0.15"/>
  <cols>
    <col min="1" max="1" width="21.5" style="3" bestFit="1" customWidth="1"/>
    <col min="2" max="2" width="15.1640625" style="4" customWidth="1"/>
    <col min="3" max="3" width="18.5" style="4" customWidth="1"/>
    <col min="4" max="4" width="15.6640625" style="4" customWidth="1"/>
    <col min="5" max="5" width="14.1640625" style="4" customWidth="1"/>
    <col min="6" max="6" width="13.5" style="4" customWidth="1"/>
    <col min="7" max="7" width="20.5" style="4" customWidth="1"/>
    <col min="8" max="8" width="9.5" style="4" customWidth="1"/>
    <col min="9" max="9" width="12.5" style="4" customWidth="1"/>
    <col min="10" max="10" width="27.5" style="3" customWidth="1"/>
    <col min="11" max="11" width="9" style="3" customWidth="1"/>
    <col min="12" max="12" width="9.5" style="3" customWidth="1"/>
    <col min="13" max="13" width="62.1640625" style="4" customWidth="1"/>
    <col min="14" max="14" width="15.5" style="4" customWidth="1"/>
    <col min="15" max="16384" width="27" style="4"/>
  </cols>
  <sheetData>
    <row r="1" spans="1:15" ht="13" thickBot="1" x14ac:dyDescent="0.2">
      <c r="A1" s="84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6"/>
      <c r="N1" s="59" t="s">
        <v>0</v>
      </c>
    </row>
    <row r="2" spans="1:15" x14ac:dyDescent="0.15">
      <c r="A2" s="78" t="e" vm="1">
        <v>#VALUE!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  <c r="N2" s="10" t="s">
        <v>1</v>
      </c>
    </row>
    <row r="3" spans="1:15" x14ac:dyDescent="0.15">
      <c r="A3" s="81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3"/>
      <c r="N3" s="11" t="s">
        <v>2</v>
      </c>
    </row>
    <row r="4" spans="1:15" x14ac:dyDescent="0.15">
      <c r="A4" s="81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3"/>
      <c r="N4" s="12" t="s">
        <v>3</v>
      </c>
    </row>
    <row r="5" spans="1:15" x14ac:dyDescent="0.15">
      <c r="A5" s="81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3"/>
      <c r="N5" s="13" t="s">
        <v>4</v>
      </c>
    </row>
    <row r="6" spans="1:15" x14ac:dyDescent="0.15">
      <c r="A6" s="81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3"/>
      <c r="N6" s="14" t="s">
        <v>5</v>
      </c>
    </row>
    <row r="7" spans="1:15" ht="13" thickBot="1" x14ac:dyDescent="0.2">
      <c r="A7" s="81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3"/>
      <c r="N7" s="15" t="s">
        <v>6</v>
      </c>
    </row>
    <row r="8" spans="1:15" s="21" customFormat="1" ht="14" x14ac:dyDescent="0.15">
      <c r="A8" s="90"/>
      <c r="B8" s="92"/>
      <c r="C8" s="93"/>
      <c r="D8" s="93"/>
      <c r="E8" s="94"/>
      <c r="F8" s="87" t="s">
        <v>7</v>
      </c>
      <c r="G8" s="88"/>
      <c r="H8" s="89"/>
      <c r="I8" s="101">
        <v>46100</v>
      </c>
      <c r="J8" s="102"/>
      <c r="K8" s="102"/>
      <c r="L8" s="58"/>
      <c r="M8" s="23"/>
      <c r="O8" s="22"/>
    </row>
    <row r="9" spans="1:15" ht="15" thickBot="1" x14ac:dyDescent="0.25">
      <c r="A9" s="91"/>
      <c r="B9" s="95"/>
      <c r="C9" s="96"/>
      <c r="D9" s="96"/>
      <c r="E9" s="97"/>
      <c r="F9" s="98" t="s">
        <v>8</v>
      </c>
      <c r="G9" s="99"/>
      <c r="H9" s="100"/>
      <c r="I9" s="98" t="s">
        <v>9</v>
      </c>
      <c r="J9" s="99"/>
      <c r="K9" s="99"/>
      <c r="L9" s="100"/>
      <c r="M9" s="24"/>
    </row>
    <row r="10" spans="1:15" ht="27" thickBot="1" x14ac:dyDescent="0.2">
      <c r="A10" s="25" t="s">
        <v>10</v>
      </c>
      <c r="B10" s="26" t="s">
        <v>11</v>
      </c>
      <c r="C10" s="26" t="s">
        <v>12</v>
      </c>
      <c r="D10" s="26" t="s">
        <v>13</v>
      </c>
      <c r="E10" s="27" t="s">
        <v>14</v>
      </c>
      <c r="F10" s="28" t="s">
        <v>15</v>
      </c>
      <c r="G10" s="29" t="s">
        <v>16</v>
      </c>
      <c r="H10" s="30" t="s">
        <v>17</v>
      </c>
      <c r="I10" s="31" t="s">
        <v>18</v>
      </c>
      <c r="J10" s="29" t="s">
        <v>19</v>
      </c>
      <c r="K10" s="32" t="s">
        <v>17</v>
      </c>
      <c r="L10" s="32" t="s">
        <v>20</v>
      </c>
      <c r="M10" s="33" t="s">
        <v>21</v>
      </c>
    </row>
    <row r="11" spans="1:15" hidden="1" x14ac:dyDescent="0.15">
      <c r="A11" s="34" t="s">
        <v>22</v>
      </c>
      <c r="B11" s="37">
        <v>4</v>
      </c>
      <c r="C11" s="37">
        <v>6</v>
      </c>
      <c r="D11" s="35">
        <v>46084</v>
      </c>
      <c r="E11" s="38">
        <f t="shared" ref="E11:E42" si="0">D11-45</f>
        <v>46039</v>
      </c>
      <c r="F11" s="69" t="s">
        <v>6</v>
      </c>
      <c r="G11" s="71" t="s">
        <v>23</v>
      </c>
      <c r="H11" s="62" t="s">
        <v>24</v>
      </c>
      <c r="I11" s="15" t="s">
        <v>6</v>
      </c>
      <c r="J11" s="5" t="s">
        <v>25</v>
      </c>
      <c r="K11" s="6" t="s">
        <v>24</v>
      </c>
      <c r="L11" s="71" t="s">
        <v>24</v>
      </c>
      <c r="M11" s="40" t="s">
        <v>26</v>
      </c>
    </row>
    <row r="12" spans="1:15" hidden="1" x14ac:dyDescent="0.15">
      <c r="A12" s="34" t="s">
        <v>27</v>
      </c>
      <c r="B12" s="37">
        <v>14</v>
      </c>
      <c r="C12" s="42">
        <v>15</v>
      </c>
      <c r="D12" s="41">
        <v>46084</v>
      </c>
      <c r="E12" s="38">
        <f t="shared" si="0"/>
        <v>46039</v>
      </c>
      <c r="F12" s="44"/>
      <c r="G12" s="1"/>
      <c r="H12" s="61"/>
      <c r="I12" s="11" t="s">
        <v>2</v>
      </c>
      <c r="J12" s="5" t="s">
        <v>28</v>
      </c>
      <c r="K12" s="17" t="s">
        <v>29</v>
      </c>
      <c r="L12" s="5" t="s">
        <v>24</v>
      </c>
      <c r="M12" s="40" t="s">
        <v>30</v>
      </c>
    </row>
    <row r="13" spans="1:15" hidden="1" x14ac:dyDescent="0.15">
      <c r="A13" s="34" t="s">
        <v>31</v>
      </c>
      <c r="B13" s="37">
        <v>38</v>
      </c>
      <c r="C13" s="42">
        <v>38</v>
      </c>
      <c r="D13" s="41">
        <v>46084</v>
      </c>
      <c r="E13" s="38">
        <f t="shared" si="0"/>
        <v>46039</v>
      </c>
      <c r="F13" s="15" t="s">
        <v>6</v>
      </c>
      <c r="G13" s="5" t="s">
        <v>32</v>
      </c>
      <c r="H13" s="62" t="s">
        <v>24</v>
      </c>
      <c r="I13" s="72" t="s">
        <v>6</v>
      </c>
      <c r="J13" s="5" t="s">
        <v>33</v>
      </c>
      <c r="K13" s="17" t="s">
        <v>29</v>
      </c>
      <c r="L13" s="5" t="s">
        <v>24</v>
      </c>
      <c r="M13" s="40" t="s">
        <v>34</v>
      </c>
    </row>
    <row r="14" spans="1:15" hidden="1" x14ac:dyDescent="0.15">
      <c r="A14" s="34" t="s">
        <v>35</v>
      </c>
      <c r="B14" s="37">
        <v>4</v>
      </c>
      <c r="C14" s="42">
        <v>6</v>
      </c>
      <c r="D14" s="41">
        <v>46091</v>
      </c>
      <c r="E14" s="38">
        <f t="shared" si="0"/>
        <v>46046</v>
      </c>
      <c r="F14" s="44"/>
      <c r="G14" s="1"/>
      <c r="H14" s="45"/>
      <c r="I14" s="15" t="s">
        <v>6</v>
      </c>
      <c r="J14" s="5" t="s">
        <v>36</v>
      </c>
      <c r="K14" s="6" t="s">
        <v>24</v>
      </c>
      <c r="L14" s="5" t="s">
        <v>24</v>
      </c>
      <c r="M14" s="40" t="s">
        <v>37</v>
      </c>
    </row>
    <row r="15" spans="1:15" hidden="1" x14ac:dyDescent="0.15">
      <c r="A15" s="34" t="s">
        <v>38</v>
      </c>
      <c r="B15" s="37">
        <v>17</v>
      </c>
      <c r="C15" s="42">
        <v>20</v>
      </c>
      <c r="D15" s="41">
        <v>46098</v>
      </c>
      <c r="E15" s="38">
        <f t="shared" si="0"/>
        <v>46053</v>
      </c>
      <c r="F15" s="14" t="s">
        <v>5</v>
      </c>
      <c r="G15" s="5" t="s">
        <v>39</v>
      </c>
      <c r="H15" s="62" t="s">
        <v>24</v>
      </c>
      <c r="I15" s="68" t="s">
        <v>5</v>
      </c>
      <c r="J15" s="5" t="s">
        <v>28</v>
      </c>
      <c r="K15" s="17" t="s">
        <v>29</v>
      </c>
      <c r="L15" s="5" t="s">
        <v>24</v>
      </c>
      <c r="M15" s="40"/>
    </row>
    <row r="16" spans="1:15" x14ac:dyDescent="0.15">
      <c r="A16" s="34" t="s">
        <v>40</v>
      </c>
      <c r="B16" s="37">
        <v>9</v>
      </c>
      <c r="C16" s="42">
        <v>11</v>
      </c>
      <c r="D16" s="41">
        <v>46147</v>
      </c>
      <c r="E16" s="38">
        <f t="shared" si="0"/>
        <v>46102</v>
      </c>
      <c r="F16" s="44"/>
      <c r="G16" s="1"/>
      <c r="H16" s="61"/>
      <c r="I16" s="63"/>
      <c r="J16" s="2"/>
      <c r="K16" s="7"/>
      <c r="L16" s="2"/>
      <c r="M16" s="40"/>
    </row>
    <row r="17" spans="1:13" x14ac:dyDescent="0.15">
      <c r="A17" s="34" t="s">
        <v>41</v>
      </c>
      <c r="B17" s="37">
        <v>15</v>
      </c>
      <c r="C17" s="42">
        <v>18</v>
      </c>
      <c r="D17" s="41">
        <v>46147</v>
      </c>
      <c r="E17" s="38">
        <f t="shared" si="0"/>
        <v>46102</v>
      </c>
      <c r="F17" s="13" t="s">
        <v>4</v>
      </c>
      <c r="G17" s="5" t="s">
        <v>28</v>
      </c>
      <c r="H17" s="47" t="s">
        <v>29</v>
      </c>
      <c r="I17" s="66" t="s">
        <v>4</v>
      </c>
      <c r="J17" s="5" t="s">
        <v>42</v>
      </c>
      <c r="K17" s="6" t="s">
        <v>24</v>
      </c>
      <c r="L17" s="5" t="s">
        <v>24</v>
      </c>
      <c r="M17" s="40"/>
    </row>
    <row r="18" spans="1:13" x14ac:dyDescent="0.15">
      <c r="A18" s="34" t="s">
        <v>43</v>
      </c>
      <c r="B18" s="37">
        <v>3</v>
      </c>
      <c r="C18" s="42">
        <v>5</v>
      </c>
      <c r="D18" s="41">
        <v>46154</v>
      </c>
      <c r="E18" s="38">
        <f t="shared" si="0"/>
        <v>46109</v>
      </c>
      <c r="F18" s="15" t="s">
        <v>6</v>
      </c>
      <c r="G18" s="5" t="s">
        <v>44</v>
      </c>
      <c r="H18" s="43" t="s">
        <v>24</v>
      </c>
      <c r="I18" s="15" t="s">
        <v>6</v>
      </c>
      <c r="J18" s="16" t="s">
        <v>45</v>
      </c>
      <c r="K18" s="6" t="s">
        <v>24</v>
      </c>
      <c r="L18" s="5" t="s">
        <v>24</v>
      </c>
      <c r="M18" s="40"/>
    </row>
    <row r="19" spans="1:13" ht="13" x14ac:dyDescent="0.15">
      <c r="A19" s="34" t="s">
        <v>46</v>
      </c>
      <c r="B19" s="37">
        <v>2</v>
      </c>
      <c r="C19" s="42">
        <v>5</v>
      </c>
      <c r="D19" s="41">
        <v>46154</v>
      </c>
      <c r="E19" s="38">
        <f t="shared" si="0"/>
        <v>46109</v>
      </c>
      <c r="F19" s="44"/>
      <c r="G19" s="1"/>
      <c r="H19" s="45"/>
      <c r="I19" s="65" t="s">
        <v>6</v>
      </c>
      <c r="J19" s="8" t="s">
        <v>47</v>
      </c>
      <c r="K19" s="6" t="s">
        <v>24</v>
      </c>
      <c r="L19" s="8" t="s">
        <v>24</v>
      </c>
      <c r="M19" s="53"/>
    </row>
    <row r="20" spans="1:13" x14ac:dyDescent="0.15">
      <c r="A20" s="34" t="s">
        <v>48</v>
      </c>
      <c r="B20" s="37">
        <v>6</v>
      </c>
      <c r="C20" s="42">
        <v>8</v>
      </c>
      <c r="D20" s="41">
        <v>46158</v>
      </c>
      <c r="E20" s="38">
        <f t="shared" si="0"/>
        <v>46113</v>
      </c>
      <c r="F20" s="44"/>
      <c r="G20" s="1"/>
      <c r="H20" s="61"/>
      <c r="I20" s="60" t="s">
        <v>6</v>
      </c>
      <c r="J20" s="6" t="s">
        <v>49</v>
      </c>
      <c r="K20" s="17" t="s">
        <v>29</v>
      </c>
      <c r="L20" s="5" t="s">
        <v>24</v>
      </c>
      <c r="M20" s="40" t="s">
        <v>50</v>
      </c>
    </row>
    <row r="21" spans="1:13" x14ac:dyDescent="0.15">
      <c r="A21" s="34" t="s">
        <v>51</v>
      </c>
      <c r="B21" s="36">
        <v>7</v>
      </c>
      <c r="C21" s="42">
        <v>9</v>
      </c>
      <c r="D21" s="41">
        <v>46161</v>
      </c>
      <c r="E21" s="38">
        <f t="shared" si="0"/>
        <v>46116</v>
      </c>
      <c r="F21" s="15" t="s">
        <v>6</v>
      </c>
      <c r="G21" s="5" t="s">
        <v>28</v>
      </c>
      <c r="H21" s="39" t="s">
        <v>29</v>
      </c>
      <c r="I21" s="15" t="s">
        <v>6</v>
      </c>
      <c r="J21" s="5" t="s">
        <v>28</v>
      </c>
      <c r="K21" s="17" t="s">
        <v>29</v>
      </c>
      <c r="L21" s="5" t="s">
        <v>24</v>
      </c>
      <c r="M21" s="40" t="s">
        <v>52</v>
      </c>
    </row>
    <row r="22" spans="1:13" x14ac:dyDescent="0.15">
      <c r="A22" s="34" t="s">
        <v>53</v>
      </c>
      <c r="B22" s="37">
        <v>14</v>
      </c>
      <c r="C22" s="42">
        <v>16</v>
      </c>
      <c r="D22" s="41">
        <v>46161</v>
      </c>
      <c r="E22" s="38">
        <f t="shared" si="0"/>
        <v>46116</v>
      </c>
      <c r="F22" s="11" t="s">
        <v>2</v>
      </c>
      <c r="G22" s="5" t="s">
        <v>28</v>
      </c>
      <c r="H22" s="47" t="s">
        <v>29</v>
      </c>
      <c r="I22" s="64" t="s">
        <v>2</v>
      </c>
      <c r="J22" s="5" t="s">
        <v>54</v>
      </c>
      <c r="K22" s="17" t="s">
        <v>29</v>
      </c>
      <c r="L22" s="5" t="s">
        <v>24</v>
      </c>
      <c r="M22" s="40" t="s">
        <v>55</v>
      </c>
    </row>
    <row r="23" spans="1:13" x14ac:dyDescent="0.15">
      <c r="A23" s="34" t="s">
        <v>56</v>
      </c>
      <c r="B23" s="37">
        <v>2</v>
      </c>
      <c r="C23" s="42">
        <v>4</v>
      </c>
      <c r="D23" s="41">
        <v>46161</v>
      </c>
      <c r="E23" s="38">
        <f t="shared" si="0"/>
        <v>46116</v>
      </c>
      <c r="F23" s="15" t="s">
        <v>6</v>
      </c>
      <c r="G23" s="5" t="s">
        <v>57</v>
      </c>
      <c r="H23" s="43" t="s">
        <v>24</v>
      </c>
      <c r="I23" s="15" t="s">
        <v>6</v>
      </c>
      <c r="J23" s="5" t="s">
        <v>58</v>
      </c>
      <c r="K23" s="6" t="s">
        <v>24</v>
      </c>
      <c r="L23" s="5" t="s">
        <v>24</v>
      </c>
      <c r="M23" s="40"/>
    </row>
    <row r="24" spans="1:13" x14ac:dyDescent="0.15">
      <c r="A24" s="34" t="s">
        <v>59</v>
      </c>
      <c r="B24" s="37">
        <v>6</v>
      </c>
      <c r="C24" s="42">
        <v>8</v>
      </c>
      <c r="D24" s="41">
        <v>46161</v>
      </c>
      <c r="E24" s="38">
        <f t="shared" si="0"/>
        <v>46116</v>
      </c>
      <c r="F24" s="44"/>
      <c r="G24" s="1"/>
      <c r="H24" s="45"/>
      <c r="I24" s="15" t="s">
        <v>6</v>
      </c>
      <c r="J24" s="5" t="s">
        <v>28</v>
      </c>
      <c r="K24" s="17" t="s">
        <v>29</v>
      </c>
      <c r="L24" s="19" t="s">
        <v>29</v>
      </c>
      <c r="M24" s="40"/>
    </row>
    <row r="25" spans="1:13" x14ac:dyDescent="0.15">
      <c r="A25" s="34" t="s">
        <v>60</v>
      </c>
      <c r="B25" s="37">
        <v>6</v>
      </c>
      <c r="C25" s="42">
        <v>7</v>
      </c>
      <c r="D25" s="41">
        <v>46161</v>
      </c>
      <c r="E25" s="38">
        <f t="shared" si="0"/>
        <v>46116</v>
      </c>
      <c r="F25" s="12" t="s">
        <v>3</v>
      </c>
      <c r="G25" s="5" t="s">
        <v>61</v>
      </c>
      <c r="H25" s="43" t="s">
        <v>24</v>
      </c>
      <c r="I25" s="68" t="s">
        <v>5</v>
      </c>
      <c r="J25" s="5" t="s">
        <v>62</v>
      </c>
      <c r="K25" s="6" t="s">
        <v>24</v>
      </c>
      <c r="L25" s="5" t="s">
        <v>24</v>
      </c>
      <c r="M25" s="40"/>
    </row>
    <row r="26" spans="1:13" x14ac:dyDescent="0.15">
      <c r="A26" s="34" t="s">
        <v>63</v>
      </c>
      <c r="B26" s="37">
        <v>17</v>
      </c>
      <c r="C26" s="42">
        <v>20</v>
      </c>
      <c r="D26" s="41">
        <v>46161</v>
      </c>
      <c r="E26" s="38">
        <f t="shared" si="0"/>
        <v>46116</v>
      </c>
      <c r="F26" s="50" t="s">
        <v>3</v>
      </c>
      <c r="G26" s="5" t="s">
        <v>64</v>
      </c>
      <c r="H26" s="39" t="s">
        <v>29</v>
      </c>
      <c r="I26" s="67"/>
      <c r="J26" s="2"/>
      <c r="K26" s="7"/>
      <c r="L26" s="2"/>
      <c r="M26" s="40"/>
    </row>
    <row r="27" spans="1:13" x14ac:dyDescent="0.15">
      <c r="A27" s="34" t="s">
        <v>65</v>
      </c>
      <c r="B27" s="42">
        <v>52</v>
      </c>
      <c r="C27" s="42">
        <v>55</v>
      </c>
      <c r="D27" s="41">
        <v>46175</v>
      </c>
      <c r="E27" s="38">
        <f t="shared" si="0"/>
        <v>46130</v>
      </c>
      <c r="F27" s="70" t="s">
        <v>5</v>
      </c>
      <c r="G27" s="5" t="s">
        <v>28</v>
      </c>
      <c r="H27" s="39" t="s">
        <v>29</v>
      </c>
      <c r="I27" s="63"/>
      <c r="J27" s="2"/>
      <c r="K27" s="7"/>
      <c r="L27" s="2"/>
      <c r="M27" s="40"/>
    </row>
    <row r="28" spans="1:13" x14ac:dyDescent="0.15">
      <c r="A28" s="34" t="s">
        <v>66</v>
      </c>
      <c r="B28" s="37">
        <v>4</v>
      </c>
      <c r="C28" s="42">
        <v>6</v>
      </c>
      <c r="D28" s="41">
        <v>46175</v>
      </c>
      <c r="E28" s="38">
        <f t="shared" si="0"/>
        <v>46130</v>
      </c>
      <c r="F28" s="10" t="s">
        <v>1</v>
      </c>
      <c r="G28" s="5" t="s">
        <v>28</v>
      </c>
      <c r="H28" s="47" t="s">
        <v>29</v>
      </c>
      <c r="I28" s="13" t="s">
        <v>4</v>
      </c>
      <c r="J28" s="5" t="s">
        <v>28</v>
      </c>
      <c r="K28" s="17" t="s">
        <v>29</v>
      </c>
      <c r="L28" s="5" t="s">
        <v>24</v>
      </c>
      <c r="M28" s="40"/>
    </row>
    <row r="29" spans="1:13" x14ac:dyDescent="0.15">
      <c r="A29" s="34" t="s">
        <v>67</v>
      </c>
      <c r="B29" s="37">
        <v>2</v>
      </c>
      <c r="C29" s="42">
        <v>3</v>
      </c>
      <c r="D29" s="41">
        <v>46175</v>
      </c>
      <c r="E29" s="38">
        <f t="shared" si="0"/>
        <v>46130</v>
      </c>
      <c r="F29" s="44"/>
      <c r="G29" s="1"/>
      <c r="H29" s="45"/>
      <c r="I29" s="15" t="s">
        <v>6</v>
      </c>
      <c r="J29" s="5" t="s">
        <v>68</v>
      </c>
      <c r="K29" s="6" t="s">
        <v>24</v>
      </c>
      <c r="L29" s="5" t="s">
        <v>24</v>
      </c>
      <c r="M29" s="40"/>
    </row>
    <row r="30" spans="1:13" x14ac:dyDescent="0.15">
      <c r="A30" s="34" t="s">
        <v>69</v>
      </c>
      <c r="B30" s="37">
        <v>12</v>
      </c>
      <c r="C30" s="42">
        <v>14</v>
      </c>
      <c r="D30" s="41">
        <v>46175</v>
      </c>
      <c r="E30" s="38">
        <f t="shared" si="0"/>
        <v>46130</v>
      </c>
      <c r="F30" s="44"/>
      <c r="G30" s="1"/>
      <c r="H30" s="45"/>
      <c r="I30" s="70" t="s">
        <v>5</v>
      </c>
      <c r="J30" s="5" t="s">
        <v>70</v>
      </c>
      <c r="K30" s="6" t="s">
        <v>24</v>
      </c>
      <c r="L30" s="5" t="s">
        <v>24</v>
      </c>
      <c r="M30" s="40"/>
    </row>
    <row r="31" spans="1:13" x14ac:dyDescent="0.15">
      <c r="A31" s="34" t="s">
        <v>71</v>
      </c>
      <c r="B31" s="37">
        <v>3</v>
      </c>
      <c r="C31" s="42">
        <v>5</v>
      </c>
      <c r="D31" s="41">
        <v>46175</v>
      </c>
      <c r="E31" s="38">
        <f t="shared" si="0"/>
        <v>46130</v>
      </c>
      <c r="F31" s="12" t="s">
        <v>3</v>
      </c>
      <c r="G31" s="5" t="s">
        <v>28</v>
      </c>
      <c r="H31" s="47" t="s">
        <v>29</v>
      </c>
      <c r="I31" s="74" t="s">
        <v>3</v>
      </c>
      <c r="J31" s="5" t="s">
        <v>72</v>
      </c>
      <c r="K31" s="6" t="s">
        <v>24</v>
      </c>
      <c r="L31" s="5" t="s">
        <v>24</v>
      </c>
      <c r="M31" s="40"/>
    </row>
    <row r="32" spans="1:13" x14ac:dyDescent="0.15">
      <c r="A32" s="34" t="s">
        <v>73</v>
      </c>
      <c r="B32" s="37">
        <v>1</v>
      </c>
      <c r="C32" s="42">
        <v>3</v>
      </c>
      <c r="D32" s="41">
        <v>46175</v>
      </c>
      <c r="E32" s="38">
        <f t="shared" si="0"/>
        <v>46130</v>
      </c>
      <c r="F32" s="15" t="s">
        <v>6</v>
      </c>
      <c r="G32" s="5" t="s">
        <v>74</v>
      </c>
      <c r="H32" s="43" t="s">
        <v>24</v>
      </c>
      <c r="I32" s="15" t="s">
        <v>6</v>
      </c>
      <c r="J32" s="5" t="s">
        <v>75</v>
      </c>
      <c r="K32" s="6" t="s">
        <v>24</v>
      </c>
      <c r="L32" s="5" t="s">
        <v>24</v>
      </c>
      <c r="M32" s="40"/>
    </row>
    <row r="33" spans="1:13" x14ac:dyDescent="0.15">
      <c r="A33" s="34" t="s">
        <v>76</v>
      </c>
      <c r="B33" s="37">
        <v>2</v>
      </c>
      <c r="C33" s="42">
        <v>4</v>
      </c>
      <c r="D33" s="41">
        <v>46182</v>
      </c>
      <c r="E33" s="38">
        <f t="shared" si="0"/>
        <v>46137</v>
      </c>
      <c r="F33" s="12" t="s">
        <v>3</v>
      </c>
      <c r="G33" s="5" t="s">
        <v>28</v>
      </c>
      <c r="H33" s="39" t="s">
        <v>29</v>
      </c>
      <c r="I33" s="46" t="s">
        <v>1</v>
      </c>
      <c r="J33" s="5" t="s">
        <v>77</v>
      </c>
      <c r="K33" s="17" t="s">
        <v>29</v>
      </c>
      <c r="L33" s="5" t="s">
        <v>24</v>
      </c>
      <c r="M33" s="40"/>
    </row>
    <row r="34" spans="1:13" x14ac:dyDescent="0.15">
      <c r="A34" s="34" t="s">
        <v>78</v>
      </c>
      <c r="B34" s="37">
        <v>4</v>
      </c>
      <c r="C34" s="49">
        <v>6</v>
      </c>
      <c r="D34" s="48">
        <v>46182</v>
      </c>
      <c r="E34" s="38">
        <f t="shared" si="0"/>
        <v>46137</v>
      </c>
      <c r="F34" s="11" t="s">
        <v>2</v>
      </c>
      <c r="G34" s="5" t="s">
        <v>79</v>
      </c>
      <c r="H34" s="39" t="s">
        <v>29</v>
      </c>
      <c r="I34" s="67"/>
      <c r="J34" s="2"/>
      <c r="K34" s="7"/>
      <c r="L34" s="2"/>
      <c r="M34" s="40"/>
    </row>
    <row r="35" spans="1:13" x14ac:dyDescent="0.15">
      <c r="A35" s="34" t="s">
        <v>80</v>
      </c>
      <c r="B35" s="37">
        <v>1</v>
      </c>
      <c r="C35" s="49">
        <v>3</v>
      </c>
      <c r="D35" s="48">
        <v>46182</v>
      </c>
      <c r="E35" s="38">
        <f t="shared" si="0"/>
        <v>46137</v>
      </c>
      <c r="F35" s="44"/>
      <c r="G35" s="1"/>
      <c r="H35" s="45"/>
      <c r="I35" s="63"/>
      <c r="J35" s="2"/>
      <c r="K35" s="7"/>
      <c r="L35" s="2"/>
      <c r="M35" s="40"/>
    </row>
    <row r="36" spans="1:13" x14ac:dyDescent="0.15">
      <c r="A36" s="34" t="s">
        <v>81</v>
      </c>
      <c r="B36" s="37">
        <v>7</v>
      </c>
      <c r="C36" s="42">
        <v>9</v>
      </c>
      <c r="D36" s="41">
        <v>46182</v>
      </c>
      <c r="E36" s="38">
        <f t="shared" si="0"/>
        <v>46137</v>
      </c>
      <c r="F36" s="15" t="s">
        <v>6</v>
      </c>
      <c r="G36" s="5" t="s">
        <v>28</v>
      </c>
      <c r="H36" s="47" t="s">
        <v>29</v>
      </c>
      <c r="I36" s="72" t="s">
        <v>6</v>
      </c>
      <c r="J36" s="5" t="s">
        <v>82</v>
      </c>
      <c r="K36" s="6" t="s">
        <v>24</v>
      </c>
      <c r="L36" s="5" t="s">
        <v>24</v>
      </c>
      <c r="M36" s="40"/>
    </row>
    <row r="37" spans="1:13" x14ac:dyDescent="0.15">
      <c r="A37" s="34" t="s">
        <v>83</v>
      </c>
      <c r="B37" s="37">
        <v>1</v>
      </c>
      <c r="C37" s="51">
        <v>3</v>
      </c>
      <c r="D37" s="41">
        <v>46189</v>
      </c>
      <c r="E37" s="38">
        <f t="shared" si="0"/>
        <v>46144</v>
      </c>
      <c r="F37" s="44"/>
      <c r="G37" s="1"/>
      <c r="H37" s="45"/>
      <c r="I37" s="63"/>
      <c r="J37" s="2"/>
      <c r="K37" s="7"/>
      <c r="L37" s="2"/>
      <c r="M37" s="40"/>
    </row>
    <row r="38" spans="1:13" x14ac:dyDescent="0.15">
      <c r="A38" s="34" t="s">
        <v>84</v>
      </c>
      <c r="B38" s="37">
        <v>5</v>
      </c>
      <c r="C38" s="42">
        <v>7</v>
      </c>
      <c r="D38" s="41">
        <v>46189</v>
      </c>
      <c r="E38" s="38">
        <f t="shared" si="0"/>
        <v>46144</v>
      </c>
      <c r="F38" s="15" t="s">
        <v>6</v>
      </c>
      <c r="G38" s="5" t="s">
        <v>28</v>
      </c>
      <c r="H38" s="47" t="s">
        <v>29</v>
      </c>
      <c r="I38" s="15" t="s">
        <v>6</v>
      </c>
      <c r="J38" s="5" t="s">
        <v>85</v>
      </c>
      <c r="K38" s="6" t="s">
        <v>24</v>
      </c>
      <c r="L38" s="5" t="s">
        <v>24</v>
      </c>
      <c r="M38" s="40"/>
    </row>
    <row r="39" spans="1:13" x14ac:dyDescent="0.15">
      <c r="A39" s="34" t="s">
        <v>89</v>
      </c>
      <c r="B39" s="37">
        <v>8</v>
      </c>
      <c r="C39" s="42">
        <v>10</v>
      </c>
      <c r="D39" s="41">
        <v>46196</v>
      </c>
      <c r="E39" s="38">
        <f t="shared" si="0"/>
        <v>46151</v>
      </c>
      <c r="F39" s="14" t="s">
        <v>5</v>
      </c>
      <c r="G39" s="5" t="s">
        <v>90</v>
      </c>
      <c r="H39" s="62" t="s">
        <v>24</v>
      </c>
      <c r="I39" s="2"/>
      <c r="J39" s="2"/>
      <c r="K39" s="7"/>
      <c r="L39" s="2"/>
      <c r="M39" s="40"/>
    </row>
    <row r="40" spans="1:13" x14ac:dyDescent="0.15">
      <c r="A40" s="34" t="s">
        <v>91</v>
      </c>
      <c r="B40" s="37">
        <v>26</v>
      </c>
      <c r="C40" s="42">
        <v>29</v>
      </c>
      <c r="D40" s="41">
        <v>46196</v>
      </c>
      <c r="E40" s="38">
        <f t="shared" si="0"/>
        <v>46151</v>
      </c>
      <c r="F40" s="12" t="s">
        <v>3</v>
      </c>
      <c r="G40" s="5" t="s">
        <v>92</v>
      </c>
      <c r="H40" s="43" t="s">
        <v>24</v>
      </c>
      <c r="I40" s="63"/>
      <c r="J40" s="2"/>
      <c r="K40" s="7"/>
      <c r="L40" s="2"/>
      <c r="M40" s="40"/>
    </row>
    <row r="41" spans="1:13" x14ac:dyDescent="0.15">
      <c r="A41" s="34" t="s">
        <v>93</v>
      </c>
      <c r="B41" s="37">
        <v>4</v>
      </c>
      <c r="C41" s="42">
        <v>6</v>
      </c>
      <c r="D41" s="41">
        <v>46196</v>
      </c>
      <c r="E41" s="38">
        <f t="shared" si="0"/>
        <v>46151</v>
      </c>
      <c r="F41" s="44"/>
      <c r="G41" s="1"/>
      <c r="H41" s="45"/>
      <c r="I41" s="63"/>
      <c r="J41" s="2"/>
      <c r="K41" s="7"/>
      <c r="L41" s="2"/>
      <c r="M41" s="40"/>
    </row>
    <row r="42" spans="1:13" x14ac:dyDescent="0.15">
      <c r="A42" s="34" t="s">
        <v>94</v>
      </c>
      <c r="B42" s="37">
        <v>8</v>
      </c>
      <c r="C42" s="42">
        <v>9</v>
      </c>
      <c r="D42" s="41">
        <v>46203</v>
      </c>
      <c r="E42" s="38">
        <f t="shared" si="0"/>
        <v>46158</v>
      </c>
      <c r="F42" s="12" t="s">
        <v>3</v>
      </c>
      <c r="G42" s="5" t="s">
        <v>28</v>
      </c>
      <c r="H42" s="39" t="s">
        <v>29</v>
      </c>
      <c r="I42" s="70" t="s">
        <v>5</v>
      </c>
      <c r="J42" s="5" t="s">
        <v>95</v>
      </c>
      <c r="K42" s="6" t="s">
        <v>24</v>
      </c>
      <c r="L42" s="5" t="s">
        <v>24</v>
      </c>
      <c r="M42" s="40"/>
    </row>
    <row r="43" spans="1:13" hidden="1" x14ac:dyDescent="0.15">
      <c r="A43" s="34" t="s">
        <v>96</v>
      </c>
      <c r="B43" s="36">
        <v>9</v>
      </c>
      <c r="C43" s="42">
        <v>11</v>
      </c>
      <c r="D43" s="41">
        <v>46224</v>
      </c>
      <c r="E43" s="38">
        <f t="shared" ref="E43:E61" si="1">D43-45</f>
        <v>46179</v>
      </c>
      <c r="F43" s="11" t="s">
        <v>2</v>
      </c>
      <c r="G43" s="5" t="s">
        <v>97</v>
      </c>
      <c r="H43" s="47" t="s">
        <v>29</v>
      </c>
      <c r="I43" s="2"/>
      <c r="J43" s="2"/>
      <c r="K43" s="7"/>
      <c r="L43" s="2"/>
      <c r="M43" s="40"/>
    </row>
    <row r="44" spans="1:13" ht="13" hidden="1" x14ac:dyDescent="0.15">
      <c r="A44" s="34" t="s">
        <v>98</v>
      </c>
      <c r="B44" s="37">
        <v>4</v>
      </c>
      <c r="C44" s="42" t="s">
        <v>99</v>
      </c>
      <c r="D44" s="41">
        <v>46238</v>
      </c>
      <c r="E44" s="38">
        <f t="shared" si="1"/>
        <v>46193</v>
      </c>
      <c r="F44" s="10" t="s">
        <v>1</v>
      </c>
      <c r="G44" s="5" t="s">
        <v>28</v>
      </c>
      <c r="H44" s="47" t="s">
        <v>29</v>
      </c>
      <c r="I44" s="15" t="s">
        <v>6</v>
      </c>
      <c r="J44" s="8" t="s">
        <v>100</v>
      </c>
      <c r="K44" s="9" t="s">
        <v>24</v>
      </c>
      <c r="L44" s="8" t="s">
        <v>24</v>
      </c>
      <c r="M44" s="40"/>
    </row>
    <row r="45" spans="1:13" hidden="1" x14ac:dyDescent="0.15">
      <c r="A45" s="34" t="s">
        <v>101</v>
      </c>
      <c r="B45" s="37">
        <v>13</v>
      </c>
      <c r="C45" s="42">
        <v>16</v>
      </c>
      <c r="D45" s="41">
        <v>46238</v>
      </c>
      <c r="E45" s="38">
        <f t="shared" si="1"/>
        <v>46193</v>
      </c>
      <c r="F45" s="11" t="s">
        <v>2</v>
      </c>
      <c r="G45" s="5" t="s">
        <v>28</v>
      </c>
      <c r="H45" s="47" t="s">
        <v>29</v>
      </c>
      <c r="I45" s="64" t="s">
        <v>2</v>
      </c>
      <c r="J45" s="5" t="s">
        <v>28</v>
      </c>
      <c r="K45" s="17" t="s">
        <v>29</v>
      </c>
      <c r="L45" s="19" t="s">
        <v>29</v>
      </c>
      <c r="M45" s="40"/>
    </row>
    <row r="46" spans="1:13" hidden="1" x14ac:dyDescent="0.15">
      <c r="A46" s="34" t="s">
        <v>102</v>
      </c>
      <c r="B46" s="37">
        <v>8</v>
      </c>
      <c r="C46" s="42">
        <v>10</v>
      </c>
      <c r="D46" s="41">
        <v>46238</v>
      </c>
      <c r="E46" s="38">
        <f t="shared" si="1"/>
        <v>46193</v>
      </c>
      <c r="F46" s="44"/>
      <c r="G46" s="1"/>
      <c r="H46" s="61"/>
      <c r="I46" s="67"/>
      <c r="J46" s="2"/>
      <c r="K46" s="7"/>
      <c r="L46" s="2"/>
      <c r="M46" s="40"/>
    </row>
    <row r="47" spans="1:13" hidden="1" x14ac:dyDescent="0.15">
      <c r="A47" s="34" t="s">
        <v>86</v>
      </c>
      <c r="B47" s="37">
        <v>11</v>
      </c>
      <c r="C47" s="42">
        <v>13</v>
      </c>
      <c r="D47" s="41">
        <v>46238</v>
      </c>
      <c r="E47" s="38">
        <f t="shared" si="1"/>
        <v>46193</v>
      </c>
      <c r="F47" s="44"/>
      <c r="G47" s="1"/>
      <c r="H47" s="61"/>
      <c r="I47" s="14" t="s">
        <v>5</v>
      </c>
      <c r="J47" s="5" t="s">
        <v>87</v>
      </c>
      <c r="K47" s="6" t="s">
        <v>24</v>
      </c>
      <c r="L47" s="20" t="s">
        <v>88</v>
      </c>
      <c r="M47" s="40"/>
    </row>
    <row r="48" spans="1:13" hidden="1" x14ac:dyDescent="0.15">
      <c r="A48" s="34" t="s">
        <v>103</v>
      </c>
      <c r="B48" s="37">
        <v>10</v>
      </c>
      <c r="C48" s="42">
        <v>12</v>
      </c>
      <c r="D48" s="41">
        <v>46238</v>
      </c>
      <c r="E48" s="38">
        <f t="shared" si="1"/>
        <v>46193</v>
      </c>
      <c r="F48" s="44"/>
      <c r="G48" s="1"/>
      <c r="H48" s="45"/>
      <c r="I48" s="63"/>
      <c r="J48" s="2"/>
      <c r="K48" s="7"/>
      <c r="L48" s="2"/>
      <c r="M48" s="53"/>
    </row>
    <row r="49" spans="1:13" hidden="1" x14ac:dyDescent="0.15">
      <c r="A49" s="34" t="s">
        <v>104</v>
      </c>
      <c r="B49" s="37">
        <v>9</v>
      </c>
      <c r="C49" s="42">
        <v>11</v>
      </c>
      <c r="D49" s="41">
        <v>46240</v>
      </c>
      <c r="E49" s="38">
        <f t="shared" si="1"/>
        <v>46195</v>
      </c>
      <c r="F49" s="15" t="s">
        <v>6</v>
      </c>
      <c r="G49" s="5" t="s">
        <v>28</v>
      </c>
      <c r="H49" s="47" t="s">
        <v>29</v>
      </c>
      <c r="I49" s="65" t="s">
        <v>6</v>
      </c>
      <c r="J49" s="5" t="s">
        <v>105</v>
      </c>
      <c r="K49" s="6" t="s">
        <v>24</v>
      </c>
      <c r="L49" s="5" t="s">
        <v>24</v>
      </c>
      <c r="M49" s="40"/>
    </row>
    <row r="50" spans="1:13" hidden="1" x14ac:dyDescent="0.15">
      <c r="A50" s="34" t="s">
        <v>106</v>
      </c>
      <c r="B50" s="37">
        <v>2</v>
      </c>
      <c r="C50" s="42">
        <v>4</v>
      </c>
      <c r="D50" s="41">
        <v>46242</v>
      </c>
      <c r="E50" s="38">
        <f t="shared" si="1"/>
        <v>46197</v>
      </c>
      <c r="F50" s="14" t="s">
        <v>5</v>
      </c>
      <c r="G50" s="5" t="s">
        <v>107</v>
      </c>
      <c r="H50" s="43" t="s">
        <v>24</v>
      </c>
      <c r="I50" s="63"/>
      <c r="J50" s="2"/>
      <c r="K50" s="7"/>
      <c r="L50" s="2"/>
      <c r="M50" s="40"/>
    </row>
    <row r="51" spans="1:13" hidden="1" x14ac:dyDescent="0.15">
      <c r="A51" s="34" t="s">
        <v>108</v>
      </c>
      <c r="B51" s="37">
        <v>5</v>
      </c>
      <c r="C51" s="42">
        <v>7</v>
      </c>
      <c r="D51" s="41">
        <v>46245</v>
      </c>
      <c r="E51" s="38">
        <f t="shared" si="1"/>
        <v>46200</v>
      </c>
      <c r="F51" s="14" t="s">
        <v>5</v>
      </c>
      <c r="G51" s="5" t="s">
        <v>109</v>
      </c>
      <c r="H51" s="62" t="s">
        <v>24</v>
      </c>
      <c r="I51" s="63"/>
      <c r="J51" s="2"/>
      <c r="K51" s="7"/>
      <c r="L51" s="2"/>
      <c r="M51" s="40"/>
    </row>
    <row r="52" spans="1:13" hidden="1" x14ac:dyDescent="0.15">
      <c r="A52" s="34" t="s">
        <v>110</v>
      </c>
      <c r="B52" s="37">
        <v>8</v>
      </c>
      <c r="C52" s="42">
        <v>10</v>
      </c>
      <c r="D52" s="41">
        <v>46245</v>
      </c>
      <c r="E52" s="38">
        <f t="shared" si="1"/>
        <v>46200</v>
      </c>
      <c r="F52" s="12" t="s">
        <v>3</v>
      </c>
      <c r="G52" s="5" t="s">
        <v>28</v>
      </c>
      <c r="H52" s="47" t="s">
        <v>29</v>
      </c>
      <c r="I52" s="12" t="s">
        <v>3</v>
      </c>
      <c r="J52" s="5" t="s">
        <v>28</v>
      </c>
      <c r="K52" s="17" t="s">
        <v>29</v>
      </c>
      <c r="L52" s="19" t="s">
        <v>29</v>
      </c>
      <c r="M52" s="40"/>
    </row>
    <row r="53" spans="1:13" hidden="1" x14ac:dyDescent="0.15">
      <c r="A53" s="34" t="s">
        <v>111</v>
      </c>
      <c r="B53" s="37">
        <v>1</v>
      </c>
      <c r="C53" s="42">
        <v>3</v>
      </c>
      <c r="D53" s="41">
        <v>46245</v>
      </c>
      <c r="E53" s="38">
        <f t="shared" si="1"/>
        <v>46200</v>
      </c>
      <c r="F53" s="15" t="s">
        <v>6</v>
      </c>
      <c r="G53" s="5" t="s">
        <v>112</v>
      </c>
      <c r="H53" s="62" t="s">
        <v>24</v>
      </c>
      <c r="I53" s="63"/>
      <c r="J53" s="2"/>
      <c r="K53" s="7"/>
      <c r="L53" s="2"/>
      <c r="M53" s="52"/>
    </row>
    <row r="54" spans="1:13" hidden="1" x14ac:dyDescent="0.15">
      <c r="A54" s="34" t="s">
        <v>113</v>
      </c>
      <c r="B54" s="37">
        <v>8</v>
      </c>
      <c r="C54" s="42">
        <v>10</v>
      </c>
      <c r="D54" s="41">
        <v>46245</v>
      </c>
      <c r="E54" s="38">
        <f t="shared" si="1"/>
        <v>46200</v>
      </c>
      <c r="F54" s="11" t="s">
        <v>2</v>
      </c>
      <c r="G54" s="5" t="s">
        <v>28</v>
      </c>
      <c r="H54" s="47" t="s">
        <v>29</v>
      </c>
      <c r="I54" s="44"/>
      <c r="J54" s="1"/>
      <c r="K54" s="18"/>
      <c r="L54" s="1"/>
      <c r="M54" s="53"/>
    </row>
    <row r="55" spans="1:13" hidden="1" x14ac:dyDescent="0.15">
      <c r="A55" s="34" t="s">
        <v>114</v>
      </c>
      <c r="B55" s="37">
        <v>1</v>
      </c>
      <c r="C55" s="42">
        <v>3</v>
      </c>
      <c r="D55" s="41">
        <v>46252</v>
      </c>
      <c r="E55" s="38">
        <f t="shared" si="1"/>
        <v>46207</v>
      </c>
      <c r="F55" s="13" t="s">
        <v>4</v>
      </c>
      <c r="G55" s="5" t="s">
        <v>28</v>
      </c>
      <c r="H55" s="47" t="s">
        <v>29</v>
      </c>
      <c r="I55" s="75" t="s">
        <v>4</v>
      </c>
      <c r="J55" s="5" t="s">
        <v>115</v>
      </c>
      <c r="K55" s="6" t="s">
        <v>24</v>
      </c>
      <c r="L55" s="5" t="s">
        <v>24</v>
      </c>
      <c r="M55" s="40"/>
    </row>
    <row r="56" spans="1:13" hidden="1" x14ac:dyDescent="0.15">
      <c r="A56" s="34" t="s">
        <v>116</v>
      </c>
      <c r="B56" s="37">
        <v>28</v>
      </c>
      <c r="C56" s="42">
        <v>29</v>
      </c>
      <c r="D56" s="41">
        <v>46252</v>
      </c>
      <c r="E56" s="38">
        <f t="shared" si="1"/>
        <v>46207</v>
      </c>
      <c r="F56" s="13" t="s">
        <v>4</v>
      </c>
      <c r="G56" s="5" t="s">
        <v>28</v>
      </c>
      <c r="H56" s="47" t="s">
        <v>29</v>
      </c>
      <c r="I56" s="75" t="s">
        <v>4</v>
      </c>
      <c r="J56" s="5" t="s">
        <v>117</v>
      </c>
      <c r="K56" s="17" t="s">
        <v>29</v>
      </c>
      <c r="L56" s="5" t="s">
        <v>24</v>
      </c>
      <c r="M56" s="40"/>
    </row>
    <row r="57" spans="1:13" ht="13" hidden="1" x14ac:dyDescent="0.15">
      <c r="A57" s="34" t="s">
        <v>118</v>
      </c>
      <c r="B57" s="37">
        <v>1</v>
      </c>
      <c r="C57" s="42">
        <v>3</v>
      </c>
      <c r="D57" s="41">
        <v>46252</v>
      </c>
      <c r="E57" s="38">
        <f t="shared" si="1"/>
        <v>46207</v>
      </c>
      <c r="F57" s="15" t="s">
        <v>6</v>
      </c>
      <c r="G57" s="5" t="s">
        <v>119</v>
      </c>
      <c r="H57" s="43" t="s">
        <v>24</v>
      </c>
      <c r="I57" s="15" t="s">
        <v>6</v>
      </c>
      <c r="J57" s="5" t="s">
        <v>28</v>
      </c>
      <c r="K57" s="17" t="s">
        <v>29</v>
      </c>
      <c r="L57" s="8" t="s">
        <v>24</v>
      </c>
      <c r="M57" s="53"/>
    </row>
    <row r="58" spans="1:13" hidden="1" x14ac:dyDescent="0.15">
      <c r="A58" s="34" t="s">
        <v>120</v>
      </c>
      <c r="B58" s="37">
        <v>9</v>
      </c>
      <c r="C58" s="42">
        <v>11</v>
      </c>
      <c r="D58" s="41">
        <v>46273</v>
      </c>
      <c r="E58" s="38">
        <f t="shared" si="1"/>
        <v>46228</v>
      </c>
      <c r="F58" s="14" t="s">
        <v>5</v>
      </c>
      <c r="G58" s="5" t="s">
        <v>121</v>
      </c>
      <c r="H58" s="43" t="s">
        <v>24</v>
      </c>
      <c r="I58" s="76" t="s">
        <v>5</v>
      </c>
      <c r="J58" s="5" t="s">
        <v>122</v>
      </c>
      <c r="K58" s="6" t="s">
        <v>24</v>
      </c>
      <c r="L58" s="5" t="s">
        <v>24</v>
      </c>
      <c r="M58" s="40"/>
    </row>
    <row r="59" spans="1:13" hidden="1" x14ac:dyDescent="0.15">
      <c r="A59" s="34" t="s">
        <v>123</v>
      </c>
      <c r="B59" s="37">
        <v>2</v>
      </c>
      <c r="C59" s="42">
        <v>4</v>
      </c>
      <c r="D59" s="41">
        <v>46273</v>
      </c>
      <c r="E59" s="38">
        <f t="shared" si="1"/>
        <v>46228</v>
      </c>
      <c r="F59" s="10" t="s">
        <v>1</v>
      </c>
      <c r="G59" s="5" t="s">
        <v>124</v>
      </c>
      <c r="H59" s="43" t="s">
        <v>24</v>
      </c>
      <c r="I59" s="11" t="s">
        <v>2</v>
      </c>
      <c r="J59" s="5" t="s">
        <v>28</v>
      </c>
      <c r="K59" s="17" t="s">
        <v>29</v>
      </c>
      <c r="L59" s="5" t="s">
        <v>24</v>
      </c>
      <c r="M59" s="40"/>
    </row>
    <row r="60" spans="1:13" hidden="1" x14ac:dyDescent="0.15">
      <c r="A60" s="34" t="s">
        <v>125</v>
      </c>
      <c r="B60" s="37">
        <v>2</v>
      </c>
      <c r="C60" s="42">
        <v>4</v>
      </c>
      <c r="D60" s="41">
        <v>46273</v>
      </c>
      <c r="E60" s="38">
        <f t="shared" si="1"/>
        <v>46228</v>
      </c>
      <c r="F60" s="14" t="s">
        <v>5</v>
      </c>
      <c r="G60" s="5" t="s">
        <v>126</v>
      </c>
      <c r="H60" s="62" t="s">
        <v>24</v>
      </c>
      <c r="I60" s="70" t="s">
        <v>5</v>
      </c>
      <c r="J60" s="5" t="s">
        <v>127</v>
      </c>
      <c r="K60" s="6" t="s">
        <v>24</v>
      </c>
      <c r="L60" s="20" t="s">
        <v>88</v>
      </c>
      <c r="M60" s="40"/>
    </row>
    <row r="61" spans="1:13" s="3" customFormat="1" hidden="1" x14ac:dyDescent="0.15">
      <c r="A61" s="34" t="s">
        <v>128</v>
      </c>
      <c r="B61" s="37">
        <v>1</v>
      </c>
      <c r="C61" s="42">
        <v>3</v>
      </c>
      <c r="D61" s="41">
        <v>46280</v>
      </c>
      <c r="E61" s="38">
        <f t="shared" si="1"/>
        <v>46235</v>
      </c>
      <c r="F61" s="44"/>
      <c r="G61" s="1"/>
      <c r="H61" s="45"/>
      <c r="I61" s="73" t="s">
        <v>5</v>
      </c>
      <c r="J61" s="5" t="s">
        <v>129</v>
      </c>
      <c r="K61" s="5" t="s">
        <v>24</v>
      </c>
      <c r="L61" s="77" t="s">
        <v>24</v>
      </c>
      <c r="M61" s="40"/>
    </row>
    <row r="62" spans="1:13" ht="13" thickBot="1" x14ac:dyDescent="0.2">
      <c r="A62" s="54"/>
      <c r="B62" s="55"/>
      <c r="C62" s="55"/>
      <c r="D62" s="55"/>
      <c r="E62" s="56"/>
      <c r="F62" s="57"/>
      <c r="G62" s="55"/>
      <c r="H62" s="56"/>
      <c r="I62" s="57"/>
      <c r="J62" s="55"/>
      <c r="K62" s="55"/>
      <c r="L62" s="55"/>
      <c r="M62" s="56"/>
    </row>
    <row r="64" spans="1:13" x14ac:dyDescent="0.15">
      <c r="I64" s="3"/>
    </row>
    <row r="65" spans="9:9" x14ac:dyDescent="0.15">
      <c r="I65" s="3"/>
    </row>
    <row r="66" spans="9:9" x14ac:dyDescent="0.15">
      <c r="I66" s="3"/>
    </row>
    <row r="67" spans="9:9" x14ac:dyDescent="0.15">
      <c r="I67" s="3"/>
    </row>
    <row r="68" spans="9:9" x14ac:dyDescent="0.15">
      <c r="I68" s="3"/>
    </row>
    <row r="69" spans="9:9" x14ac:dyDescent="0.15">
      <c r="I69" s="3"/>
    </row>
    <row r="70" spans="9:9" x14ac:dyDescent="0.15">
      <c r="I70" s="3"/>
    </row>
  </sheetData>
  <sheetProtection formatCells="0" formatColumns="0" formatRows="0" sort="0" autoFilter="0"/>
  <autoFilter ref="A10:M61" xr:uid="{00000000-0001-0000-0000-000000000000}">
    <filterColumn colId="3">
      <filters>
        <dateGroupItem year="2026" month="5" dateTimeGrouping="month"/>
        <dateGroupItem year="2026" month="6" dateTimeGrouping="month"/>
      </filters>
    </filterColumn>
    <sortState xmlns:xlrd2="http://schemas.microsoft.com/office/spreadsheetml/2017/richdata2" ref="A11:M61">
      <sortCondition ref="D10:D61"/>
    </sortState>
  </autoFilter>
  <mergeCells count="8">
    <mergeCell ref="A2:M7"/>
    <mergeCell ref="A1:M1"/>
    <mergeCell ref="F8:H8"/>
    <mergeCell ref="A8:A9"/>
    <mergeCell ref="B8:E9"/>
    <mergeCell ref="F9:H9"/>
    <mergeCell ref="I9:L9"/>
    <mergeCell ref="I8:K8"/>
  </mergeCells>
  <printOptions horizontalCentered="1"/>
  <pageMargins left="0" right="0" top="0" bottom="0" header="0.3" footer="0.3"/>
  <pageSetup scale="5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48117-3B4C-4E4F-BAA8-4DA4BF1D03A1}">
  <dimension ref="A1"/>
  <sheetViews>
    <sheetView workbookViewId="0">
      <selection activeCell="Y18" sqref="Y18"/>
    </sheetView>
  </sheetViews>
  <sheetFormatPr baseColWidth="10" defaultColWidth="8.83203125" defaultRowHeight="15" x14ac:dyDescent="0.2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91E8D72D377346B84C4D5296903D5B" ma:contentTypeVersion="6" ma:contentTypeDescription="Create a new document." ma:contentTypeScope="" ma:versionID="22a24d9435c1285174a0e065ac49f68d">
  <xsd:schema xmlns:xsd="http://www.w3.org/2001/XMLSchema" xmlns:xs="http://www.w3.org/2001/XMLSchema" xmlns:p="http://schemas.microsoft.com/office/2006/metadata/properties" xmlns:ns2="3185f544-128c-4b9f-9949-f08a24ccda97" xmlns:ns3="85ac5b52-de92-4397-b6e2-d5e1f4399d3a" targetNamespace="http://schemas.microsoft.com/office/2006/metadata/properties" ma:root="true" ma:fieldsID="cfbfb6cccf54a5c389fae7074a79b0a8" ns2:_="" ns3:_="">
    <xsd:import namespace="3185f544-128c-4b9f-9949-f08a24ccda97"/>
    <xsd:import namespace="85ac5b52-de92-4397-b6e2-d5e1f4399d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5f544-128c-4b9f-9949-f08a24ccda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ac5b52-de92-4397-b6e2-d5e1f4399d3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D6BE0F-90C4-4030-A06C-560D0CE3F7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85f544-128c-4b9f-9949-f08a24ccda97"/>
    <ds:schemaRef ds:uri="85ac5b52-de92-4397-b6e2-d5e1f4399d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027B76-A8CC-40E5-BE1B-EDCEFAA90AF0}">
  <ds:schemaRefs>
    <ds:schemaRef ds:uri="http://purl.org/dc/terms/"/>
    <ds:schemaRef ds:uri="http://purl.org/dc/elements/1.1/"/>
    <ds:schemaRef ds:uri="http://purl.org/dc/dcmitype/"/>
    <ds:schemaRef ds:uri="3185f544-128c-4b9f-9949-f08a24ccda97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5ac5b52-de92-4397-b6e2-d5e1f4399d3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C916A18-5A30-4305-965D-A7A1092D99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2026</vt:lpstr>
      <vt:lpstr>Heat Map</vt:lpstr>
      <vt:lpstr>'2026'!Print_Area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Smith, Jay (CMG-REP)</dc:creator>
  <cp:keywords/>
  <dc:description/>
  <cp:lastModifiedBy>O'Malley, Shalyn</cp:lastModifiedBy>
  <cp:revision/>
  <dcterms:created xsi:type="dcterms:W3CDTF">2016-03-30T20:27:14Z</dcterms:created>
  <dcterms:modified xsi:type="dcterms:W3CDTF">2026-04-07T15:56:00Z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0x010100A091E8D72D377346B84C4D5296903D5B</vt:lpwstr>
  </property>
  <property fmtid="{D5CDD505-2E9C-101B-9397-08002B2CF9AE}" pid="3" name="MediaServiceImageTags">
    <vt:lpwstr/>
  </property>
  <property fmtid="{D5CDD505-2E9C-101B-9397-08002B2CF9AE}" pid="4" name="MSIP_Label_defa4170-0d19-0005-0001-bc88714345d2_Enabled">
    <vt:lpwstr>true</vt:lpwstr>
  </property>
  <property fmtid="{D5CDD505-2E9C-101B-9397-08002B2CF9AE}" pid="5" name="MSIP_Label_defa4170-0d19-0005-0001-bc88714345d2_SetDate">
    <vt:lpwstr>2026-04-07T15:52:10Z</vt:lpwstr>
  </property>
  <property fmtid="{D5CDD505-2E9C-101B-9397-08002B2CF9AE}" pid="6" name="MSIP_Label_defa4170-0d19-0005-0001-bc88714345d2_Method">
    <vt:lpwstr>Privileged</vt:lpwstr>
  </property>
  <property fmtid="{D5CDD505-2E9C-101B-9397-08002B2CF9AE}" pid="7" name="MSIP_Label_defa4170-0d19-0005-0001-bc88714345d2_Name">
    <vt:lpwstr>defa4170-0d19-0005-0001-bc88714345d2</vt:lpwstr>
  </property>
  <property fmtid="{D5CDD505-2E9C-101B-9397-08002B2CF9AE}" pid="8" name="MSIP_Label_defa4170-0d19-0005-0001-bc88714345d2_SiteId">
    <vt:lpwstr>5a2dbb34-742e-4d0e-9866-48a81df137d2</vt:lpwstr>
  </property>
  <property fmtid="{D5CDD505-2E9C-101B-9397-08002B2CF9AE}" pid="9" name="MSIP_Label_defa4170-0d19-0005-0001-bc88714345d2_ActionId">
    <vt:lpwstr>4ba5f3e8-8357-4598-b752-d048f72ef4b2</vt:lpwstr>
  </property>
  <property fmtid="{D5CDD505-2E9C-101B-9397-08002B2CF9AE}" pid="10" name="MSIP_Label_defa4170-0d19-0005-0001-bc88714345d2_ContentBits">
    <vt:lpwstr>0</vt:lpwstr>
  </property>
  <property fmtid="{D5CDD505-2E9C-101B-9397-08002B2CF9AE}" pid="11" name="MSIP_Label_defa4170-0d19-0005-0001-bc88714345d2_Tag">
    <vt:lpwstr>50, 0, 1, 1</vt:lpwstr>
  </property>
</Properties>
</file>